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H196"/>
  <c r="G196"/>
  <c r="I196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<sst xmlns="http://schemas.openxmlformats.org/spreadsheetml/2006/main" count="238" uniqueCount="69">
  <si>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</si>
  <si>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</si>
  <si>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</si>
  <si>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</si>
  <si>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</si>
  <si>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</si>
  <si>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</si>
  <si>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</si>
  <si>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</si>
  <si>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</si>
  <si>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</si>
  <si>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</si>
  <si>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</si>
  <si>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</si>
  <si>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</si>
  <si>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</si>
  <si>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</si>
  <si>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</si>
  <si>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</si>
  <si>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</si>
  <si>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</si>
  <si>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</si>
  <si>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</si>
  <si>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</si>
  <si>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</si>
  <si>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</si>
  <si>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</si>
  <si>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</si>
  <si>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</si>
  <si>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</si>
  <si>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</si>
  <si>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</si>
  <si>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</si>
  <si>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</si>
  <si>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</si>
  <si>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</si>
  <si>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</si>
  <si>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</si>
  <si>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</si>
  <si>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Дармажапова Г. Д.</t>
  </si>
  <si>
    <t xml:space="preserve">Директор </t>
  </si>
  <si>
    <t>Каша вязкая молочная ячневая</t>
  </si>
  <si>
    <t>запеканка из творога</t>
  </si>
  <si>
    <t>Фрукт (мандарин)</t>
  </si>
  <si>
    <t>чай с сахаром</t>
  </si>
  <si>
    <t>Макароны отварные</t>
  </si>
  <si>
    <t>тефтели из говядины с рисом</t>
  </si>
  <si>
    <t>чай с лимоном и сахаром</t>
  </si>
  <si>
    <t>Овощи в нарезке(огурец)</t>
  </si>
  <si>
    <t>каша жидкая молочная рисовая</t>
  </si>
  <si>
    <t>фрукт (яблоко)</t>
  </si>
  <si>
    <t>Сыр твердых сортов в нарезке</t>
  </si>
  <si>
    <t>Омлет натуральный</t>
  </si>
  <si>
    <t>яблоко</t>
  </si>
  <si>
    <t>какао с молоком</t>
  </si>
  <si>
    <t>Пюре картофельное</t>
  </si>
  <si>
    <t xml:space="preserve">котлета рыбная </t>
  </si>
  <si>
    <t>Компот из смеси сухофруктов</t>
  </si>
  <si>
    <t>мандарин</t>
  </si>
  <si>
    <t>джем фруктовый абрикос</t>
  </si>
  <si>
    <t>банан</t>
  </si>
  <si>
    <t>каша вязкая молочная овсяная</t>
  </si>
  <si>
    <t>фрукт(банан)</t>
  </si>
  <si>
    <t xml:space="preserve">каша вязкая молочная пшенная </t>
  </si>
  <si>
    <t>чай с сахаром и лимоном</t>
  </si>
  <si>
    <t>каша молочная пшенная</t>
  </si>
  <si>
    <t>фрикаделька из говядины</t>
  </si>
  <si>
    <t>Чай с молоком  и сахаром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</si>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</sst>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E0EC"/>
        <bgColor rgb="FFE6E0E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165" fontId="0" fillId="4" borderId="4" xfId="0" applyNumberFormat="1" applyFill="1" applyBorder="1" applyProtection="1">
      <protection locked="0"/>
    </xf>
    <xf numFmtId="0" fontId="12" fillId="5" borderId="1" xfId="0" applyNumberFormat="1" applyFont="1" applyFill="1" applyBorder="1" applyAlignment="1" applyProtection="1">
      <alignment wrapText="1"/>
      <protection locked="0"/>
    </xf>
    <xf numFmtId="0" fontId="12" fillId="5" borderId="2" xfId="0" applyNumberFormat="1" applyFont="1" applyFill="1" applyBorder="1" applyAlignment="1" applyProtection="1">
      <alignment wrapText="1"/>
      <protection locked="0"/>
    </xf>
    <xf numFmtId="0" fontId="13" fillId="5" borderId="2" xfId="0" applyNumberFormat="1" applyFont="1" applyFill="1" applyBorder="1" applyAlignment="1" applyProtection="1">
      <alignment wrapText="1"/>
      <protection locked="0"/>
    </xf>
    <xf numFmtId="0" fontId="13" fillId="5" borderId="3" xfId="0" applyNumberFormat="1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68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4">
        <v>11.3</v>
      </c>
      <c r="H6" s="54">
        <v>34.299999999999997</v>
      </c>
      <c r="I6" s="54">
        <v>272.8</v>
      </c>
      <c r="J6" s="40">
        <v>272.8</v>
      </c>
      <c r="K6" s="41"/>
      <c r="L6" s="40"/>
    </row>
    <row r="7" spans="1:12" ht="16.5" thickBot="1">
      <c r="A7" s="23"/>
      <c r="B7" s="15"/>
      <c r="C7" s="11"/>
      <c r="D7" s="6"/>
      <c r="E7" s="42" t="s">
        <v>51</v>
      </c>
      <c r="F7" s="43">
        <v>15</v>
      </c>
      <c r="G7" s="55">
        <v>3.5</v>
      </c>
      <c r="H7" s="55">
        <v>4.4000000000000004</v>
      </c>
      <c r="I7" s="55">
        <v>0</v>
      </c>
      <c r="J7" s="43">
        <v>53.8</v>
      </c>
      <c r="K7" s="44"/>
      <c r="L7" s="43"/>
    </row>
    <row r="8" spans="1:12" ht="16.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55">
        <v>0.2</v>
      </c>
      <c r="H8" s="55">
        <v>0</v>
      </c>
      <c r="I8" s="55">
        <v>6.4</v>
      </c>
      <c r="J8" s="43">
        <v>26.8</v>
      </c>
      <c r="K8" s="44"/>
      <c r="L8" s="43"/>
    </row>
    <row r="9" spans="1:12" ht="16.5" thickBot="1">
      <c r="A9" s="23"/>
      <c r="B9" s="15"/>
      <c r="C9" s="11"/>
      <c r="D9" s="7" t="s">
        <v>23</v>
      </c>
      <c r="E9" s="42" t="s">
        <v>23</v>
      </c>
      <c r="F9" s="43">
        <v>45</v>
      </c>
      <c r="G9" s="55">
        <v>3.4</v>
      </c>
      <c r="H9" s="55">
        <v>0.4</v>
      </c>
      <c r="I9" s="55">
        <v>22.1</v>
      </c>
      <c r="J9" s="43">
        <v>105.5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0.8</v>
      </c>
      <c r="H10" s="43">
        <v>7.5</v>
      </c>
      <c r="I10" s="43">
        <v>35</v>
      </c>
      <c r="J10" s="43">
        <v>35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19.2</v>
      </c>
      <c r="H13" s="19">
        <f t="shared" si="0"/>
        <v>46.599999999999994</v>
      </c>
      <c r="I13" s="19">
        <f t="shared" si="0"/>
        <v>336.3</v>
      </c>
      <c r="J13" s="19">
        <f t="shared" si="0"/>
        <v>493.90000000000003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560</v>
      </c>
      <c r="G24" s="32">
        <f t="shared" ref="G24:J24" si="4">G13+G23</f>
        <v>19.2</v>
      </c>
      <c r="H24" s="32">
        <f t="shared" si="4"/>
        <v>46.599999999999994</v>
      </c>
      <c r="I24" s="32">
        <f t="shared" si="4"/>
        <v>336.3</v>
      </c>
      <c r="J24" s="32">
        <f t="shared" si="4"/>
        <v>493.90000000000003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48</v>
      </c>
      <c r="F25" s="40">
        <v>60</v>
      </c>
      <c r="G25" s="40">
        <v>0.5</v>
      </c>
      <c r="H25" s="40">
        <v>0.1</v>
      </c>
      <c r="I25" s="40">
        <v>1.5</v>
      </c>
      <c r="J25" s="40">
        <v>8.5</v>
      </c>
      <c r="K25" s="41"/>
      <c r="L25" s="40"/>
    </row>
    <row r="26" spans="1:12" ht="15">
      <c r="A26" s="14"/>
      <c r="B26" s="15"/>
      <c r="C26" s="11"/>
      <c r="D26" s="6"/>
      <c r="E26" s="58" t="s">
        <v>49</v>
      </c>
      <c r="F26" s="43">
        <v>200</v>
      </c>
      <c r="G26" s="43">
        <v>5.3</v>
      </c>
      <c r="H26" s="43">
        <v>5.4</v>
      </c>
      <c r="I26" s="43">
        <v>28.7</v>
      </c>
      <c r="J26" s="43">
        <v>18.95</v>
      </c>
      <c r="K26" s="44"/>
      <c r="L26" s="43"/>
    </row>
    <row r="27" spans="1:12" ht="15">
      <c r="A27" s="14"/>
      <c r="B27" s="15"/>
      <c r="C27" s="11"/>
      <c r="D27" s="7" t="s">
        <v>22</v>
      </c>
      <c r="E27" s="58" t="s">
        <v>54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100.4</v>
      </c>
      <c r="K27" s="44"/>
      <c r="L27" s="43"/>
    </row>
    <row r="28" spans="1:12" ht="16.5" thickBot="1">
      <c r="A28" s="14"/>
      <c r="B28" s="15"/>
      <c r="C28" s="11"/>
      <c r="D28" s="7" t="s">
        <v>23</v>
      </c>
      <c r="E28" s="59" t="s">
        <v>23</v>
      </c>
      <c r="F28" s="43">
        <v>45</v>
      </c>
      <c r="G28" s="55">
        <v>3.4</v>
      </c>
      <c r="H28" s="55">
        <v>0.4</v>
      </c>
      <c r="I28" s="55">
        <v>22.1</v>
      </c>
      <c r="J28" s="43">
        <v>105.5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60" t="s">
        <v>53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/>
      <c r="L29" s="43"/>
    </row>
    <row r="30" spans="1:12" ht="15">
      <c r="A30" s="14"/>
      <c r="B30" s="15"/>
      <c r="C30" s="11"/>
      <c r="D30" s="6"/>
      <c r="E30" s="58" t="s">
        <v>52</v>
      </c>
      <c r="F30" s="43">
        <v>100</v>
      </c>
      <c r="G30" s="43">
        <v>8.4</v>
      </c>
      <c r="H30" s="43">
        <v>12</v>
      </c>
      <c r="I30" s="43">
        <v>2.2000000000000002</v>
      </c>
      <c r="J30" s="43">
        <v>150.30000000000001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 t="shared" ref="G32" si="6">SUM(G25:G31)</f>
        <v>23.2</v>
      </c>
      <c r="H32" s="19">
        <f t="shared" ref="H32" si="7">SUM(H25:H31)</f>
        <v>22.5</v>
      </c>
      <c r="I32" s="19">
        <f t="shared" ref="I32" si="8">SUM(I25:I31)</f>
        <v>79.100000000000009</v>
      </c>
      <c r="J32" s="19">
        <f t="shared" ref="J32:L32" si="9">SUM(J25:J31)</f>
        <v>436.65000000000003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725</v>
      </c>
      <c r="G43" s="32">
        <f t="shared" ref="G43" si="14">G32+G42</f>
        <v>23.2</v>
      </c>
      <c r="H43" s="32">
        <f t="shared" ref="H43" si="15">H32+H42</f>
        <v>22.5</v>
      </c>
      <c r="I43" s="32">
        <f t="shared" ref="I43" si="16">I32+I42</f>
        <v>79.100000000000009</v>
      </c>
      <c r="J43" s="32">
        <f t="shared" ref="J43:L43" si="17">J32+J42</f>
        <v>436.65000000000003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40">
        <v>150</v>
      </c>
      <c r="G44" s="61">
        <v>3.2</v>
      </c>
      <c r="H44" s="61">
        <v>5.2</v>
      </c>
      <c r="I44" s="62">
        <v>19.8</v>
      </c>
      <c r="J44" s="40">
        <v>139.4</v>
      </c>
      <c r="K44" s="41"/>
      <c r="L44" s="40"/>
    </row>
    <row r="45" spans="1:12" ht="15">
      <c r="A45" s="23"/>
      <c r="B45" s="15"/>
      <c r="C45" s="11"/>
      <c r="D45" s="6"/>
      <c r="E45" s="52" t="s">
        <v>56</v>
      </c>
      <c r="F45" s="43">
        <v>100</v>
      </c>
      <c r="G45" s="61">
        <v>12.9</v>
      </c>
      <c r="H45" s="61">
        <v>4</v>
      </c>
      <c r="I45" s="62">
        <v>6.1</v>
      </c>
      <c r="J45" s="43">
        <v>112.2</v>
      </c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57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/>
    </row>
    <row r="47" spans="1:12" ht="16.5" thickBot="1">
      <c r="A47" s="23"/>
      <c r="B47" s="15"/>
      <c r="C47" s="11"/>
      <c r="D47" s="7" t="s">
        <v>23</v>
      </c>
      <c r="E47" s="52" t="s">
        <v>23</v>
      </c>
      <c r="F47" s="43">
        <v>45</v>
      </c>
      <c r="G47" s="55">
        <v>3.4</v>
      </c>
      <c r="H47" s="55">
        <v>0.4</v>
      </c>
      <c r="I47" s="55">
        <v>22.1</v>
      </c>
      <c r="J47" s="43">
        <v>105.5</v>
      </c>
      <c r="K47" s="44"/>
      <c r="L47" s="43"/>
    </row>
    <row r="48" spans="1:12" ht="15.75" thickBot="1">
      <c r="A48" s="23"/>
      <c r="B48" s="15"/>
      <c r="C48" s="11"/>
      <c r="D48" s="7" t="s">
        <v>24</v>
      </c>
      <c r="E48" s="53" t="s">
        <v>58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21.3</v>
      </c>
      <c r="H51" s="19">
        <f t="shared" ref="H51" si="19">SUM(H44:H50)</f>
        <v>9.7999999999999989</v>
      </c>
      <c r="I51" s="19">
        <f t="shared" ref="I51" si="20">SUM(I44:I50)</f>
        <v>75.5</v>
      </c>
      <c r="J51" s="19">
        <f t="shared" ref="J51:L51" si="21">SUM(J44:J50)</f>
        <v>473.1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595</v>
      </c>
      <c r="G62" s="32">
        <f t="shared" ref="G62" si="26">G51+G61</f>
        <v>21.3</v>
      </c>
      <c r="H62" s="32">
        <f t="shared" ref="H62" si="27">H51+H61</f>
        <v>9.7999999999999989</v>
      </c>
      <c r="I62" s="32">
        <f t="shared" ref="I62" si="28">I51+I61</f>
        <v>75.5</v>
      </c>
      <c r="J62" s="32">
        <f t="shared" ref="J62:L62" si="29">J51+J61</f>
        <v>473.1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41</v>
      </c>
      <c r="F63" s="40">
        <v>200</v>
      </c>
      <c r="G63" s="40">
        <v>7.3</v>
      </c>
      <c r="H63" s="40">
        <v>9.3000000000000007</v>
      </c>
      <c r="I63" s="40">
        <v>34</v>
      </c>
      <c r="J63" s="40">
        <v>279.10000000000002</v>
      </c>
      <c r="K63" s="41"/>
      <c r="L63" s="40"/>
    </row>
    <row r="64" spans="1:12" ht="15">
      <c r="A64" s="23"/>
      <c r="B64" s="15"/>
      <c r="C64" s="11"/>
      <c r="D64" s="6"/>
      <c r="E64" s="52" t="s">
        <v>42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44</v>
      </c>
      <c r="F65" s="43">
        <v>200</v>
      </c>
      <c r="G65" s="43">
        <v>0.2</v>
      </c>
      <c r="H65" s="43">
        <v>0.4</v>
      </c>
      <c r="I65" s="43">
        <v>6.4</v>
      </c>
      <c r="J65" s="43">
        <v>26.8</v>
      </c>
      <c r="K65" s="44"/>
      <c r="L65" s="43"/>
    </row>
    <row r="66" spans="1:12" ht="16.5" thickBot="1">
      <c r="A66" s="23"/>
      <c r="B66" s="15"/>
      <c r="C66" s="11"/>
      <c r="D66" s="7" t="s">
        <v>23</v>
      </c>
      <c r="E66" s="52" t="s">
        <v>23</v>
      </c>
      <c r="F66" s="43">
        <v>45</v>
      </c>
      <c r="G66" s="55">
        <v>3.4</v>
      </c>
      <c r="H66" s="55">
        <v>0.4</v>
      </c>
      <c r="I66" s="55">
        <v>22.1</v>
      </c>
      <c r="J66" s="43">
        <v>105.5</v>
      </c>
      <c r="K66" s="44"/>
      <c r="L66" s="43"/>
    </row>
    <row r="67" spans="1:12" ht="15.75" thickBot="1">
      <c r="A67" s="23"/>
      <c r="B67" s="15"/>
      <c r="C67" s="11"/>
      <c r="D67" s="7" t="s">
        <v>24</v>
      </c>
      <c r="E67" s="53" t="s">
        <v>58</v>
      </c>
      <c r="F67" s="43">
        <v>100</v>
      </c>
      <c r="G67" s="43">
        <v>1</v>
      </c>
      <c r="H67" s="43">
        <v>0</v>
      </c>
      <c r="I67" s="43">
        <v>8</v>
      </c>
      <c r="J67" s="43">
        <v>15</v>
      </c>
      <c r="K67" s="44"/>
      <c r="L67" s="43"/>
    </row>
    <row r="68" spans="1:12" ht="15">
      <c r="A68" s="23"/>
      <c r="B68" s="15"/>
      <c r="C68" s="11"/>
      <c r="D68" s="6"/>
      <c r="E68" s="63" t="s">
        <v>59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26.8</v>
      </c>
      <c r="H70" s="19">
        <f t="shared" ref="H70" si="31">SUM(H63:H69)</f>
        <v>15.400000000000002</v>
      </c>
      <c r="I70" s="19">
        <f t="shared" ref="I70" si="32">SUM(I63:I69)</f>
        <v>88.5</v>
      </c>
      <c r="J70" s="19">
        <f t="shared" ref="J70:L70" si="33">SUM(J63:J69)</f>
        <v>606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630</v>
      </c>
      <c r="G81" s="32">
        <f t="shared" ref="G81" si="38">G70+G80</f>
        <v>26.8</v>
      </c>
      <c r="H81" s="32">
        <f t="shared" ref="H81" si="39">H70+H80</f>
        <v>15.400000000000002</v>
      </c>
      <c r="I81" s="32">
        <f t="shared" ref="I81" si="40">I70+I80</f>
        <v>88.5</v>
      </c>
      <c r="J81" s="32">
        <f t="shared" ref="J81:L81" si="41">J70+J80</f>
        <v>606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45</v>
      </c>
      <c r="F82" s="64">
        <v>150</v>
      </c>
      <c r="G82" s="61">
        <v>5.4</v>
      </c>
      <c r="H82" s="61">
        <v>4.9000000000000004</v>
      </c>
      <c r="I82" s="62">
        <v>32.799999999999997</v>
      </c>
      <c r="J82" s="40">
        <v>196.8</v>
      </c>
      <c r="K82" s="41"/>
      <c r="L82" s="40"/>
    </row>
    <row r="83" spans="1:12" ht="15">
      <c r="A83" s="23"/>
      <c r="B83" s="15"/>
      <c r="C83" s="11"/>
      <c r="D83" s="6"/>
      <c r="E83" s="52" t="s">
        <v>46</v>
      </c>
      <c r="F83" s="64">
        <v>60</v>
      </c>
      <c r="G83" s="61">
        <v>8.6999999999999993</v>
      </c>
      <c r="H83" s="61">
        <v>8.8000000000000007</v>
      </c>
      <c r="I83" s="62">
        <v>4.8</v>
      </c>
      <c r="J83" s="43">
        <v>133.1</v>
      </c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47</v>
      </c>
      <c r="F84" s="64">
        <v>200</v>
      </c>
      <c r="G84" s="66">
        <v>0.3</v>
      </c>
      <c r="H84" s="56">
        <v>0</v>
      </c>
      <c r="I84" s="66">
        <v>6.7</v>
      </c>
      <c r="J84" s="43">
        <v>27.9</v>
      </c>
      <c r="K84" s="44"/>
      <c r="L84" s="43"/>
    </row>
    <row r="85" spans="1:12" ht="16.5" thickBot="1">
      <c r="A85" s="23"/>
      <c r="B85" s="15"/>
      <c r="C85" s="11"/>
      <c r="D85" s="7" t="s">
        <v>23</v>
      </c>
      <c r="E85" s="52" t="s">
        <v>23</v>
      </c>
      <c r="F85" s="64">
        <v>45</v>
      </c>
      <c r="G85" s="55">
        <v>3.4</v>
      </c>
      <c r="H85" s="55">
        <v>0.4</v>
      </c>
      <c r="I85" s="55">
        <v>22.1</v>
      </c>
      <c r="J85" s="43">
        <v>105.5</v>
      </c>
      <c r="K85" s="44"/>
      <c r="L85" s="43"/>
    </row>
    <row r="86" spans="1:12" ht="15.75" thickBot="1">
      <c r="A86" s="23"/>
      <c r="B86" s="15"/>
      <c r="C86" s="11"/>
      <c r="D86" s="7" t="s">
        <v>24</v>
      </c>
      <c r="E86" s="53" t="s">
        <v>60</v>
      </c>
      <c r="F86" s="65">
        <v>150</v>
      </c>
      <c r="G86" s="64">
        <v>2.2999999999999998</v>
      </c>
      <c r="H86" s="64">
        <v>0.8</v>
      </c>
      <c r="I86" s="67">
        <v>31.5</v>
      </c>
      <c r="J86" s="43">
        <v>142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20.100000000000001</v>
      </c>
      <c r="H89" s="19">
        <f t="shared" ref="H89" si="43">SUM(H82:H88)</f>
        <v>14.900000000000002</v>
      </c>
      <c r="I89" s="19">
        <f t="shared" ref="I89" si="44">SUM(I82:I88)</f>
        <v>97.9</v>
      </c>
      <c r="J89" s="19">
        <f t="shared" ref="J89:L89" si="45">SUM(J82:J88)</f>
        <v>605.29999999999995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605</v>
      </c>
      <c r="G100" s="32">
        <f t="shared" ref="G100" si="50">G89+G99</f>
        <v>20.100000000000001</v>
      </c>
      <c r="H100" s="32">
        <f t="shared" ref="H100" si="51">H89+H99</f>
        <v>14.900000000000002</v>
      </c>
      <c r="I100" s="32">
        <f t="shared" ref="I100" si="52">I89+I99</f>
        <v>97.9</v>
      </c>
      <c r="J100" s="32">
        <f t="shared" ref="J100:L100" si="53">J89+J99</f>
        <v>605.29999999999995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70">
        <v>200</v>
      </c>
      <c r="G101" s="61">
        <v>8.6</v>
      </c>
      <c r="H101" s="61">
        <v>11.3</v>
      </c>
      <c r="I101" s="62">
        <v>34.299999999999997</v>
      </c>
      <c r="J101" s="61">
        <v>272.89999999999998</v>
      </c>
      <c r="K101" s="41"/>
      <c r="L101" s="40"/>
    </row>
    <row r="102" spans="1:12" ht="15">
      <c r="A102" s="23"/>
      <c r="B102" s="15"/>
      <c r="C102" s="11"/>
      <c r="D102" s="6"/>
      <c r="E102" s="52" t="s">
        <v>62</v>
      </c>
      <c r="F102" s="64">
        <v>150</v>
      </c>
      <c r="G102" s="61">
        <v>2.2999999999999998</v>
      </c>
      <c r="H102" s="61">
        <v>0.8</v>
      </c>
      <c r="I102" s="62">
        <v>31.5</v>
      </c>
      <c r="J102" s="61">
        <v>141.80000000000001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54</v>
      </c>
      <c r="F103" s="64">
        <v>200</v>
      </c>
      <c r="G103" s="66">
        <v>4.7</v>
      </c>
      <c r="H103" s="56">
        <v>3.5</v>
      </c>
      <c r="I103" s="68">
        <v>12.5</v>
      </c>
      <c r="J103" s="69">
        <v>100.4</v>
      </c>
      <c r="K103" s="44"/>
      <c r="L103" s="43"/>
    </row>
    <row r="104" spans="1:12" ht="16.5" thickBot="1">
      <c r="A104" s="23"/>
      <c r="B104" s="15"/>
      <c r="C104" s="11"/>
      <c r="D104" s="7" t="s">
        <v>23</v>
      </c>
      <c r="E104" s="52" t="s">
        <v>23</v>
      </c>
      <c r="F104" s="64">
        <v>45</v>
      </c>
      <c r="G104" s="55">
        <v>3.4</v>
      </c>
      <c r="H104" s="55">
        <v>0.4</v>
      </c>
      <c r="I104" s="55">
        <v>22.1</v>
      </c>
      <c r="J104" s="43">
        <v>105.5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18.999999999999996</v>
      </c>
      <c r="H108" s="19">
        <f t="shared" si="54"/>
        <v>16</v>
      </c>
      <c r="I108" s="19">
        <f t="shared" si="54"/>
        <v>100.4</v>
      </c>
      <c r="J108" s="19">
        <f t="shared" si="54"/>
        <v>620.6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595</v>
      </c>
      <c r="G119" s="32">
        <f t="shared" ref="G119" si="58">G108+G118</f>
        <v>18.999999999999996</v>
      </c>
      <c r="H119" s="32">
        <f t="shared" ref="H119" si="59">H108+H118</f>
        <v>16</v>
      </c>
      <c r="I119" s="32">
        <f t="shared" ref="I119" si="60">I108+I118</f>
        <v>100.4</v>
      </c>
      <c r="J119" s="32">
        <f t="shared" ref="J119:L119" si="61">J108+J118</f>
        <v>620.6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64">
        <v>200</v>
      </c>
      <c r="G120" s="61">
        <v>8.3000000000000007</v>
      </c>
      <c r="H120" s="61">
        <v>10.1</v>
      </c>
      <c r="I120" s="62">
        <v>37.6</v>
      </c>
      <c r="J120" s="61">
        <v>274.89999999999998</v>
      </c>
      <c r="K120" s="41"/>
      <c r="L120" s="40"/>
    </row>
    <row r="121" spans="1:12" ht="15">
      <c r="A121" s="14"/>
      <c r="B121" s="15"/>
      <c r="C121" s="11"/>
      <c r="D121" s="6"/>
      <c r="E121" s="52" t="s">
        <v>50</v>
      </c>
      <c r="F121" s="64">
        <v>120</v>
      </c>
      <c r="G121" s="61">
        <v>0.5</v>
      </c>
      <c r="H121" s="61">
        <v>0.5</v>
      </c>
      <c r="I121" s="62">
        <v>11.8</v>
      </c>
      <c r="J121" s="61">
        <v>53.3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64</v>
      </c>
      <c r="F122" s="64">
        <v>200</v>
      </c>
      <c r="G122" s="66">
        <v>1</v>
      </c>
      <c r="H122" s="56">
        <v>0</v>
      </c>
      <c r="I122" s="68">
        <v>7</v>
      </c>
      <c r="J122" s="69">
        <v>28</v>
      </c>
      <c r="K122" s="44"/>
      <c r="L122" s="43"/>
    </row>
    <row r="123" spans="1:12" ht="16.5" thickBot="1">
      <c r="A123" s="14"/>
      <c r="B123" s="15"/>
      <c r="C123" s="11"/>
      <c r="D123" s="7" t="s">
        <v>23</v>
      </c>
      <c r="E123" s="52" t="s">
        <v>23</v>
      </c>
      <c r="F123" s="64">
        <v>45</v>
      </c>
      <c r="G123" s="55">
        <v>3.4</v>
      </c>
      <c r="H123" s="55">
        <v>0.4</v>
      </c>
      <c r="I123" s="55">
        <v>22.1</v>
      </c>
      <c r="J123" s="43">
        <v>105.5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13.200000000000001</v>
      </c>
      <c r="H127" s="19">
        <f t="shared" si="62"/>
        <v>11</v>
      </c>
      <c r="I127" s="19">
        <f t="shared" si="62"/>
        <v>78.5</v>
      </c>
      <c r="J127" s="19">
        <f t="shared" si="62"/>
        <v>461.7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565</v>
      </c>
      <c r="G138" s="32">
        <f t="shared" ref="G138" si="66">G127+G137</f>
        <v>13.200000000000001</v>
      </c>
      <c r="H138" s="32">
        <f t="shared" ref="H138" si="67">H127+H137</f>
        <v>11</v>
      </c>
      <c r="I138" s="32">
        <f t="shared" ref="I138" si="68">I127+I137</f>
        <v>78.5</v>
      </c>
      <c r="J138" s="32">
        <f t="shared" ref="J138:L138" si="69">J127+J137</f>
        <v>461.7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55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/>
      <c r="L139" s="40"/>
    </row>
    <row r="140" spans="1:12" ht="15">
      <c r="A140" s="23"/>
      <c r="B140" s="15"/>
      <c r="C140" s="11"/>
      <c r="D140" s="6"/>
      <c r="E140" s="52" t="s">
        <v>56</v>
      </c>
      <c r="F140" s="43">
        <v>100</v>
      </c>
      <c r="G140" s="43">
        <v>12.9</v>
      </c>
      <c r="H140" s="43">
        <v>4</v>
      </c>
      <c r="I140" s="43">
        <v>6.1</v>
      </c>
      <c r="J140" s="43">
        <v>112.2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/>
      <c r="L141" s="43"/>
    </row>
    <row r="142" spans="1:12" ht="15.75" customHeight="1" thickBot="1">
      <c r="A142" s="23"/>
      <c r="B142" s="15"/>
      <c r="C142" s="11"/>
      <c r="D142" s="7" t="s">
        <v>23</v>
      </c>
      <c r="E142" s="52" t="s">
        <v>23</v>
      </c>
      <c r="F142" s="43">
        <v>45</v>
      </c>
      <c r="G142" s="55">
        <v>3.4</v>
      </c>
      <c r="H142" s="55">
        <v>0.4</v>
      </c>
      <c r="I142" s="55">
        <v>22.1</v>
      </c>
      <c r="J142" s="43">
        <v>105.5</v>
      </c>
      <c r="K142" s="44"/>
      <c r="L142" s="43"/>
    </row>
    <row r="143" spans="1:12" ht="15.75" thickBot="1">
      <c r="A143" s="23"/>
      <c r="B143" s="15"/>
      <c r="C143" s="11"/>
      <c r="D143" s="7" t="s">
        <v>24</v>
      </c>
      <c r="E143" s="53" t="s">
        <v>58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20.8</v>
      </c>
      <c r="H146" s="19">
        <f t="shared" si="70"/>
        <v>9.7999999999999989</v>
      </c>
      <c r="I146" s="19">
        <f t="shared" si="70"/>
        <v>75.300000000000011</v>
      </c>
      <c r="J146" s="19">
        <f t="shared" si="70"/>
        <v>473.1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595</v>
      </c>
      <c r="G157" s="32">
        <f t="shared" ref="G157" si="74">G146+G156</f>
        <v>20.8</v>
      </c>
      <c r="H157" s="32">
        <f t="shared" ref="H157" si="75">H146+H156</f>
        <v>9.7999999999999989</v>
      </c>
      <c r="I157" s="32">
        <f t="shared" ref="I157" si="76">I146+I156</f>
        <v>75.300000000000011</v>
      </c>
      <c r="J157" s="32">
        <f t="shared" ref="J157:L157" si="77">J146+J156</f>
        <v>473.1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41"/>
      <c r="L158" s="40"/>
    </row>
    <row r="159" spans="1:12" ht="15">
      <c r="A159" s="23"/>
      <c r="B159" s="15"/>
      <c r="C159" s="11"/>
      <c r="D159" s="6"/>
      <c r="E159" s="52" t="s">
        <v>59</v>
      </c>
      <c r="F159" s="43">
        <v>10</v>
      </c>
      <c r="G159" s="43">
        <v>0.1</v>
      </c>
      <c r="H159" s="43">
        <v>0</v>
      </c>
      <c r="I159" s="43">
        <v>7.2</v>
      </c>
      <c r="J159" s="43">
        <v>29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44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/>
      <c r="L160" s="43"/>
    </row>
    <row r="161" spans="1:12" ht="16.5" thickBot="1">
      <c r="A161" s="23"/>
      <c r="B161" s="15"/>
      <c r="C161" s="11"/>
      <c r="D161" s="7" t="s">
        <v>23</v>
      </c>
      <c r="E161" s="52" t="s">
        <v>23</v>
      </c>
      <c r="F161" s="43">
        <v>45</v>
      </c>
      <c r="G161" s="55">
        <v>3.4</v>
      </c>
      <c r="H161" s="55">
        <v>0.4</v>
      </c>
      <c r="I161" s="55">
        <v>22.1</v>
      </c>
      <c r="J161" s="43">
        <v>105.5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53" t="s">
        <v>58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/>
      <c r="L162" s="43"/>
    </row>
    <row r="163" spans="1:12" ht="15">
      <c r="A163" s="23"/>
      <c r="B163" s="15"/>
      <c r="C163" s="11"/>
      <c r="D163" s="6"/>
      <c r="E163" s="63" t="s">
        <v>42</v>
      </c>
      <c r="F163" s="43">
        <v>75</v>
      </c>
      <c r="G163" s="43">
        <v>14.8</v>
      </c>
      <c r="H163" s="43">
        <v>5.3</v>
      </c>
      <c r="I163" s="43">
        <v>10.8</v>
      </c>
      <c r="J163" s="43">
        <v>150.6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23.200000000000003</v>
      </c>
      <c r="H165" s="19">
        <f t="shared" si="78"/>
        <v>10.5</v>
      </c>
      <c r="I165" s="19">
        <f t="shared" si="78"/>
        <v>72.900000000000006</v>
      </c>
      <c r="J165" s="19">
        <f t="shared" si="78"/>
        <v>482.20000000000005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530</v>
      </c>
      <c r="G176" s="32">
        <f t="shared" ref="G176" si="82">G165+G175</f>
        <v>23.200000000000003</v>
      </c>
      <c r="H176" s="32">
        <f t="shared" ref="H176" si="83">H165+H175</f>
        <v>10.5</v>
      </c>
      <c r="I176" s="32">
        <f t="shared" ref="I176" si="84">I165+I175</f>
        <v>72.900000000000006</v>
      </c>
      <c r="J176" s="32">
        <f t="shared" ref="J176:L176" si="85">J165+J175</f>
        <v>482.20000000000005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45</v>
      </c>
      <c r="F177" s="40">
        <v>150</v>
      </c>
      <c r="G177" s="61">
        <v>5.3</v>
      </c>
      <c r="H177" s="61">
        <v>4.9000000000000004</v>
      </c>
      <c r="I177" s="62">
        <v>32.799999999999997</v>
      </c>
      <c r="J177" s="40">
        <v>196.8</v>
      </c>
      <c r="K177" s="41"/>
      <c r="L177" s="40"/>
    </row>
    <row r="178" spans="1:12" ht="15">
      <c r="A178" s="23"/>
      <c r="B178" s="15"/>
      <c r="C178" s="11"/>
      <c r="D178" s="6"/>
      <c r="E178" s="52" t="s">
        <v>66</v>
      </c>
      <c r="F178" s="43">
        <v>90</v>
      </c>
      <c r="G178" s="61">
        <v>10.95</v>
      </c>
      <c r="H178" s="61">
        <v>9.7200000000000006</v>
      </c>
      <c r="I178" s="62">
        <v>5.4</v>
      </c>
      <c r="J178" s="43">
        <v>153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67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/>
      <c r="L179" s="43"/>
    </row>
    <row r="180" spans="1:12" ht="16.5" thickBot="1">
      <c r="A180" s="23"/>
      <c r="B180" s="15"/>
      <c r="C180" s="11"/>
      <c r="D180" s="7" t="s">
        <v>23</v>
      </c>
      <c r="E180" s="52" t="s">
        <v>23</v>
      </c>
      <c r="F180" s="43">
        <v>45</v>
      </c>
      <c r="G180" s="55">
        <v>3.4</v>
      </c>
      <c r="H180" s="55">
        <v>0.4</v>
      </c>
      <c r="I180" s="55">
        <v>22.1</v>
      </c>
      <c r="J180" s="43">
        <v>105.5</v>
      </c>
      <c r="K180" s="44"/>
      <c r="L180" s="43"/>
    </row>
    <row r="181" spans="1:12" ht="15.75" thickBot="1">
      <c r="A181" s="23"/>
      <c r="B181" s="15"/>
      <c r="C181" s="11"/>
      <c r="D181" s="7" t="s">
        <v>24</v>
      </c>
      <c r="E181" s="53" t="s">
        <v>60</v>
      </c>
      <c r="F181" s="43">
        <v>120</v>
      </c>
      <c r="G181" s="43">
        <v>1.9</v>
      </c>
      <c r="H181" s="43">
        <v>0.6</v>
      </c>
      <c r="I181" s="43">
        <v>25.5</v>
      </c>
      <c r="J181" s="43">
        <v>113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21.549999999999997</v>
      </c>
      <c r="H184" s="19">
        <f t="shared" si="86"/>
        <v>15.620000000000001</v>
      </c>
      <c r="I184" s="19">
        <f t="shared" si="86"/>
        <v>91.8</v>
      </c>
      <c r="J184" s="19">
        <f t="shared" si="86"/>
        <v>595.29999999999995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605</v>
      </c>
      <c r="G195" s="32">
        <f t="shared" ref="G195" si="90">G184+G194</f>
        <v>21.549999999999997</v>
      </c>
      <c r="H195" s="32">
        <f t="shared" ref="H195" si="91">H184+H194</f>
        <v>15.620000000000001</v>
      </c>
      <c r="I195" s="32">
        <f t="shared" ref="I195" si="92">I184+I194</f>
        <v>91.8</v>
      </c>
      <c r="J195" s="32">
        <f t="shared" ref="J195:L195" si="93">J184+J194</f>
        <v>595.29999999999995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20.835000000000001</v>
      </c>
      <c r="H196" s="34">
        <f t="shared" si="94"/>
        <v>17.212</v>
      </c>
      <c r="I196" s="34">
        <f t="shared" si="94"/>
        <v>109.62</v>
      </c>
      <c r="J196" s="34">
        <f t="shared" si="94"/>
        <v>524.78499999999997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dcterms:created xsi:type="dcterms:W3CDTF">2022-05-16T14:23:56Z</dcterms:created>
  <dcterms:modified xsi:type="dcterms:W3CDTF">2024-11-22T06:00:10Z</dcterms:modified>
</cp:coreProperties>
</file>